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2" fillId="7" borderId="0" pivotButton="0" quotePrefix="0" xfId="0"/>
    <xf numFmtId="0" fontId="0" fillId="7" borderId="0" pivotButton="0" quotePrefix="0" xfId="0"/>
    <xf numFmtId="0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3" fillId="4" borderId="1" pivotButton="0" quotePrefix="0" xfId="0"/>
    <xf numFmtId="164" fontId="4" fillId="4" borderId="1" pivotButton="0" quotePrefix="0" xfId="0"/>
    <xf numFmtId="0" fontId="3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1" fontId="4" fillId="5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4" borderId="1" applyAlignment="1" pivotButton="0" quotePrefix="0" xfId="0">
      <alignment vertical="top"/>
    </xf>
    <xf numFmtId="0" fontId="3" fillId="4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1"/>
      </font>
      <fill>
        <patternFill patternType="solid">
          <fgColor rgb="00D1FAE5"/>
          <bgColor rgb="00D1FAE5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réelles par catégorie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'Budget Mensuel'!$B$5:$B$13</f>
            </numRef>
          </cat>
          <val>
            <numRef>
              <f>'Budget Mensuel'!$E$5:$E$13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Montant réel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Mensuel'!D3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'Budget Mensuel'!$B$4:$B$13</f>
            </numRef>
          </cat>
          <val>
            <numRef>
              <f>'Budget Mensuel'!$D$4:$D$13</f>
            </numRef>
          </val>
        </ser>
        <ser>
          <idx val="1"/>
          <order val="1"/>
          <tx>
            <strRef>
              <f>'Budget Mensuel'!E3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'Budget Mensuel'!$B$4:$B$13</f>
            </numRef>
          </cat>
          <val>
            <numRef>
              <f>'Budget Mensuel'!$E$4:$E$13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2" customWidth="1" min="3" max="3"/>
    <col width="16" customWidth="1" min="4" max="4"/>
    <col width="16" customWidth="1" min="5" max="5"/>
    <col width="14" customWidth="1" min="6" max="6"/>
    <col width="12" customWidth="1" min="7" max="7"/>
    <col width="12" customWidth="1" min="8" max="8"/>
  </cols>
  <sheetData>
    <row r="1">
      <c r="A1" s="1" t="inlineStr">
        <is>
          <t>TABLEAU DE BUDGET MENSUEL - JUILLET 2026</t>
        </is>
      </c>
    </row>
    <row r="3">
      <c r="A3" s="2" t="inlineStr">
        <is>
          <t>N°</t>
        </is>
      </c>
      <c r="B3" s="2" t="inlineStr">
        <is>
          <t>Catégorie</t>
        </is>
      </c>
      <c r="C3" s="2" t="inlineStr">
        <is>
          <t>Type</t>
        </is>
      </c>
      <c r="D3" s="2" t="inlineStr">
        <is>
          <t>Budget prévu (€)</t>
        </is>
      </c>
      <c r="E3" s="2" t="inlineStr">
        <is>
          <t>Montant réel (€)</t>
        </is>
      </c>
      <c r="F3" s="2" t="inlineStr">
        <is>
          <t>Écart (€)</t>
        </is>
      </c>
      <c r="G3" s="2" t="inlineStr">
        <is>
          <t>% Réalisé</t>
        </is>
      </c>
      <c r="H3" s="2" t="inlineStr">
        <is>
          <t>Statut</t>
        </is>
      </c>
    </row>
    <row r="4">
      <c r="A4" s="3" t="n">
        <v>1</v>
      </c>
      <c r="B4" s="4" t="inlineStr">
        <is>
          <t>Salaire</t>
        </is>
      </c>
      <c r="C4" s="3" t="inlineStr">
        <is>
          <t>Revenu</t>
        </is>
      </c>
      <c r="D4" s="5" t="n">
        <v>3200</v>
      </c>
      <c r="E4" s="5" t="n">
        <v>3200</v>
      </c>
      <c r="F4" s="6">
        <f>IF(C4="Revenu",E4-D4,D4-E4)</f>
        <v/>
      </c>
      <c r="G4" s="7">
        <f>IFERROR(E4/D4,0)</f>
        <v/>
      </c>
      <c r="H4" s="8">
        <f>IF(F4&gt;=0,"OK","Alerte")</f>
        <v/>
      </c>
    </row>
    <row r="5">
      <c r="A5" s="9" t="n">
        <v>2</v>
      </c>
      <c r="B5" s="10" t="inlineStr">
        <is>
          <t>Logement</t>
        </is>
      </c>
      <c r="C5" s="9" t="inlineStr">
        <is>
          <t>Dépense</t>
        </is>
      </c>
      <c r="D5" s="5" t="n">
        <v>900</v>
      </c>
      <c r="E5" s="5" t="n">
        <v>920</v>
      </c>
      <c r="F5" s="11">
        <f>IF(C5="Revenu",E5-D5,D5-E5)</f>
        <v/>
      </c>
      <c r="G5" s="12">
        <f>IFERROR(E5/D5,0)</f>
        <v/>
      </c>
      <c r="H5" s="13">
        <f>IF(F5&gt;=0,"OK","Alerte")</f>
        <v/>
      </c>
    </row>
    <row r="6">
      <c r="A6" s="3" t="n">
        <v>3</v>
      </c>
      <c r="B6" s="4" t="inlineStr">
        <is>
          <t>Alimentation</t>
        </is>
      </c>
      <c r="C6" s="3" t="inlineStr">
        <is>
          <t>Dépense</t>
        </is>
      </c>
      <c r="D6" s="5" t="n">
        <v>450</v>
      </c>
      <c r="E6" s="5" t="n">
        <v>480</v>
      </c>
      <c r="F6" s="6">
        <f>IF(C6="Revenu",E6-D6,D6-E6)</f>
        <v/>
      </c>
      <c r="G6" s="7">
        <f>IFERROR(E6/D6,0)</f>
        <v/>
      </c>
      <c r="H6" s="8">
        <f>IF(F6&gt;=0,"OK","Alerte")</f>
        <v/>
      </c>
    </row>
    <row r="7">
      <c r="A7" s="9" t="n">
        <v>4</v>
      </c>
      <c r="B7" s="10" t="inlineStr">
        <is>
          <t>Transport</t>
        </is>
      </c>
      <c r="C7" s="9" t="inlineStr">
        <is>
          <t>Dépense</t>
        </is>
      </c>
      <c r="D7" s="5" t="n">
        <v>180</v>
      </c>
      <c r="E7" s="5" t="n">
        <v>165</v>
      </c>
      <c r="F7" s="11">
        <f>IF(C7="Revenu",E7-D7,D7-E7)</f>
        <v/>
      </c>
      <c r="G7" s="12">
        <f>IFERROR(E7/D7,0)</f>
        <v/>
      </c>
      <c r="H7" s="13">
        <f>IF(F7&gt;=0,"OK","Alerte")</f>
        <v/>
      </c>
    </row>
    <row r="8">
      <c r="A8" s="3" t="n">
        <v>5</v>
      </c>
      <c r="B8" s="4" t="inlineStr">
        <is>
          <t>Loisirs</t>
        </is>
      </c>
      <c r="C8" s="3" t="inlineStr">
        <is>
          <t>Dépense</t>
        </is>
      </c>
      <c r="D8" s="5" t="n">
        <v>150</v>
      </c>
      <c r="E8" s="5" t="n">
        <v>200</v>
      </c>
      <c r="F8" s="6">
        <f>IF(C8="Revenu",E8-D8,D8-E8)</f>
        <v/>
      </c>
      <c r="G8" s="7">
        <f>IFERROR(E8/D8,0)</f>
        <v/>
      </c>
      <c r="H8" s="8">
        <f>IF(F8&gt;=0,"OK","Alerte")</f>
        <v/>
      </c>
    </row>
    <row r="9">
      <c r="A9" s="9" t="n">
        <v>6</v>
      </c>
      <c r="B9" s="10" t="inlineStr">
        <is>
          <t>Santé</t>
        </is>
      </c>
      <c r="C9" s="9" t="inlineStr">
        <is>
          <t>Dépense</t>
        </is>
      </c>
      <c r="D9" s="5" t="n">
        <v>80</v>
      </c>
      <c r="E9" s="5" t="n">
        <v>60</v>
      </c>
      <c r="F9" s="11">
        <f>IF(C9="Revenu",E9-D9,D9-E9)</f>
        <v/>
      </c>
      <c r="G9" s="12">
        <f>IFERROR(E9/D9,0)</f>
        <v/>
      </c>
      <c r="H9" s="13">
        <f>IF(F9&gt;=0,"OK","Alerte")</f>
        <v/>
      </c>
    </row>
    <row r="10">
      <c r="A10" s="3" t="n">
        <v>7</v>
      </c>
      <c r="B10" s="4" t="inlineStr">
        <is>
          <t>Abonnements</t>
        </is>
      </c>
      <c r="C10" s="3" t="inlineStr">
        <is>
          <t>Dépense</t>
        </is>
      </c>
      <c r="D10" s="5" t="n">
        <v>45</v>
      </c>
      <c r="E10" s="5" t="n">
        <v>45</v>
      </c>
      <c r="F10" s="6">
        <f>IF(C10="Revenu",E10-D10,D10-E10)</f>
        <v/>
      </c>
      <c r="G10" s="7">
        <f>IFERROR(E10/D10,0)</f>
        <v/>
      </c>
      <c r="H10" s="8">
        <f>IF(F10&gt;=0,"OK","Alerte")</f>
        <v/>
      </c>
    </row>
    <row r="11">
      <c r="A11" s="9" t="n">
        <v>8</v>
      </c>
      <c r="B11" s="10" t="inlineStr">
        <is>
          <t>Vêtements</t>
        </is>
      </c>
      <c r="C11" s="9" t="inlineStr">
        <is>
          <t>Dépense</t>
        </is>
      </c>
      <c r="D11" s="5" t="n">
        <v>100</v>
      </c>
      <c r="E11" s="5" t="n">
        <v>130</v>
      </c>
      <c r="F11" s="11">
        <f>IF(C11="Revenu",E11-D11,D11-E11)</f>
        <v/>
      </c>
      <c r="G11" s="12">
        <f>IFERROR(E11/D11,0)</f>
        <v/>
      </c>
      <c r="H11" s="13">
        <f>IF(F11&gt;=0,"OK","Alerte")</f>
        <v/>
      </c>
    </row>
    <row r="12">
      <c r="A12" s="3" t="n">
        <v>9</v>
      </c>
      <c r="B12" s="4" t="inlineStr">
        <is>
          <t>Épargne</t>
        </is>
      </c>
      <c r="C12" s="3" t="inlineStr">
        <is>
          <t>Dépense</t>
        </is>
      </c>
      <c r="D12" s="5" t="n">
        <v>400</v>
      </c>
      <c r="E12" s="5" t="n">
        <v>400</v>
      </c>
      <c r="F12" s="6">
        <f>IF(C12="Revenu",E12-D12,D12-E12)</f>
        <v/>
      </c>
      <c r="G12" s="7">
        <f>IFERROR(E12/D12,0)</f>
        <v/>
      </c>
      <c r="H12" s="8">
        <f>IF(F12&gt;=0,"OK","Alerte")</f>
        <v/>
      </c>
    </row>
    <row r="13">
      <c r="A13" s="9" t="n">
        <v>10</v>
      </c>
      <c r="B13" s="10" t="inlineStr">
        <is>
          <t>Divers</t>
        </is>
      </c>
      <c r="C13" s="9" t="inlineStr">
        <is>
          <t>Dépense</t>
        </is>
      </c>
      <c r="D13" s="5" t="n">
        <v>120</v>
      </c>
      <c r="E13" s="5" t="n">
        <v>95</v>
      </c>
      <c r="F13" s="11">
        <f>IF(C13="Revenu",E13-D13,D13-E13)</f>
        <v/>
      </c>
      <c r="G13" s="12">
        <f>IFERROR(E13/D13,0)</f>
        <v/>
      </c>
      <c r="H13" s="13">
        <f>IF(F13&gt;=0,"OK","Alerte")</f>
        <v/>
      </c>
    </row>
    <row r="15">
      <c r="A15" s="14" t="n"/>
      <c r="B15" s="14" t="inlineStr">
        <is>
          <t>TOTAUX</t>
        </is>
      </c>
      <c r="C15" s="14" t="n"/>
      <c r="D15" s="15">
        <f>SUM(D4:D13)</f>
        <v/>
      </c>
      <c r="E15" s="15">
        <f>SUM(E4:E13)</f>
        <v/>
      </c>
      <c r="F15" s="15">
        <f>SUM(F4:F13)</f>
        <v/>
      </c>
      <c r="G15" s="14" t="n"/>
      <c r="H15" s="14" t="n"/>
    </row>
    <row r="17">
      <c r="B17" s="16" t="inlineStr">
        <is>
          <t>SYNTHÈSE REVENUS / DÉPENSES</t>
        </is>
      </c>
      <c r="C17" s="17" t="n"/>
      <c r="D17" s="17" t="n"/>
      <c r="E17" s="17" t="n"/>
      <c r="F17" s="17" t="n"/>
      <c r="G17" s="17" t="n"/>
      <c r="H17" s="17" t="n"/>
    </row>
    <row r="18">
      <c r="A18" s="18" t="n"/>
      <c r="B18" s="19" t="inlineStr">
        <is>
          <t>Total revenus prévus</t>
        </is>
      </c>
      <c r="C18" s="18" t="n"/>
      <c r="D18" s="20">
        <f>SUMIF(C4:C13,"Revenu",D4:D13)</f>
        <v/>
      </c>
      <c r="E18" s="18" t="n"/>
      <c r="F18" s="18" t="n"/>
      <c r="G18" s="18" t="n"/>
      <c r="H18" s="18" t="n"/>
    </row>
    <row r="19">
      <c r="A19" s="18" t="n"/>
      <c r="B19" s="19" t="inlineStr">
        <is>
          <t>Total revenus réels</t>
        </is>
      </c>
      <c r="C19" s="18" t="n"/>
      <c r="D19" s="20">
        <f>SUMIF(C4:C13,"Revenu",E4:E13)</f>
        <v/>
      </c>
      <c r="E19" s="18" t="n"/>
      <c r="F19" s="18" t="n"/>
      <c r="G19" s="18" t="n"/>
      <c r="H19" s="18" t="n"/>
    </row>
    <row r="20">
      <c r="A20" s="18" t="n"/>
      <c r="B20" s="19" t="inlineStr">
        <is>
          <t>Total dépenses prévues</t>
        </is>
      </c>
      <c r="C20" s="18" t="n"/>
      <c r="D20" s="20">
        <f>SUMIF(C4:C13,"Dépense",D4:D13)</f>
        <v/>
      </c>
      <c r="E20" s="18" t="n"/>
      <c r="F20" s="18" t="n"/>
      <c r="G20" s="18" t="n"/>
      <c r="H20" s="18" t="n"/>
    </row>
    <row r="21">
      <c r="A21" s="18" t="n"/>
      <c r="B21" s="19" t="inlineStr">
        <is>
          <t>Total dépenses réelles</t>
        </is>
      </c>
      <c r="C21" s="18" t="n"/>
      <c r="D21" s="20">
        <f>SUMIF(C4:C13,"Dépense",E4:E13)</f>
        <v/>
      </c>
      <c r="E21" s="18" t="n"/>
      <c r="F21" s="18" t="n"/>
      <c r="G21" s="18" t="n"/>
      <c r="H21" s="18" t="n"/>
    </row>
    <row r="22">
      <c r="A22" s="18" t="n"/>
      <c r="B22" s="21" t="inlineStr">
        <is>
          <t>Solde prévu</t>
        </is>
      </c>
      <c r="C22" s="18" t="n"/>
      <c r="D22" s="22">
        <f>D18-D20</f>
        <v/>
      </c>
      <c r="E22" s="18" t="n"/>
      <c r="F22" s="18" t="n"/>
      <c r="G22" s="18" t="n"/>
      <c r="H22" s="18" t="n"/>
    </row>
    <row r="23">
      <c r="A23" s="18" t="n"/>
      <c r="B23" s="21" t="inlineStr">
        <is>
          <t>Solde réel</t>
        </is>
      </c>
      <c r="C23" s="18" t="n"/>
      <c r="D23" s="22">
        <f>D19-D21</f>
        <v/>
      </c>
      <c r="E23" s="18" t="n"/>
      <c r="F23" s="18" t="n"/>
      <c r="G23" s="18" t="n"/>
      <c r="H23" s="18" t="n"/>
    </row>
    <row r="24">
      <c r="A24" s="18" t="n"/>
      <c r="B24" s="21" t="inlineStr">
        <is>
          <t>Taux d'épargne réel</t>
        </is>
      </c>
      <c r="C24" s="18" t="n"/>
      <c r="D24" s="23">
        <f>IFERROR(D23/D19,0)</f>
        <v/>
      </c>
      <c r="E24" s="18" t="n"/>
      <c r="F24" s="18" t="n"/>
      <c r="G24" s="18" t="n"/>
      <c r="H24" s="18" t="n"/>
    </row>
  </sheetData>
  <mergeCells count="2">
    <mergeCell ref="A1:H1"/>
    <mergeCell ref="B17:H17"/>
  </mergeCells>
  <conditionalFormatting sqref="H4:H13">
    <cfRule type="expression" priority="1" dxfId="0" stopIfTrue="1">
      <formula>H4="OK"</formula>
    </cfRule>
    <cfRule type="expression" priority="2" dxfId="1" stopIfTrue="1">
      <formula>H4="Alerte"</formula>
    </cfRule>
  </conditionalFormatting>
  <dataValidations count="1">
    <dataValidation sqref="C4:C13" showErrorMessage="1" showInputMessage="1" allowBlank="0" type="list">
      <formula1>"Revenu,Dépense"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TABLEAU DE BORD BUDGÉTAIRE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24" t="inlineStr">
        <is>
          <t>Total revenus réels</t>
        </is>
      </c>
      <c r="B4" s="25">
        <f>'Budget Mensuel'!D19</f>
        <v/>
      </c>
    </row>
    <row r="5">
      <c r="A5" s="26" t="inlineStr">
        <is>
          <t>Total dépenses réelles</t>
        </is>
      </c>
      <c r="B5" s="27">
        <f>'Budget Mensuel'!D21</f>
        <v/>
      </c>
    </row>
    <row r="6">
      <c r="A6" s="24" t="inlineStr">
        <is>
          <t>Solde réel du mois</t>
        </is>
      </c>
      <c r="B6" s="25">
        <f>'Budget Mensuel'!D23</f>
        <v/>
      </c>
    </row>
    <row r="7">
      <c r="A7" s="26" t="inlineStr">
        <is>
          <t>Taux d'épargne réel</t>
        </is>
      </c>
      <c r="B7" s="28">
        <f>'Budget Mensuel'!D24</f>
        <v/>
      </c>
    </row>
    <row r="8">
      <c r="A8" s="24" t="inlineStr">
        <is>
          <t>Écart budget global (€)</t>
        </is>
      </c>
      <c r="B8" s="25">
        <f>'Budget Mensuel'!F15</f>
        <v/>
      </c>
    </row>
    <row r="9">
      <c r="A9" s="26" t="inlineStr">
        <is>
          <t>Nombre de postes en alerte</t>
        </is>
      </c>
      <c r="B9" s="29">
        <f>COUNTIF('Budget Mensuel'!H4:H13,"Alerte")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8" customWidth="1" min="1" max="1"/>
    <col width="26" customWidth="1" min="2" max="2"/>
    <col width="26" customWidth="1" min="3" max="3"/>
    <col width="26" customWidth="1" min="4" max="4"/>
  </cols>
  <sheetData>
    <row r="1">
      <c r="A1" s="1" t="inlineStr">
        <is>
          <t>MODE D'EMPLOI DU CLASSEUR BUDGET</t>
        </is>
      </c>
    </row>
    <row r="3">
      <c r="A3" s="2" t="inlineStr">
        <is>
          <t>Feuille</t>
        </is>
      </c>
      <c r="B3" s="2" t="inlineStr">
        <is>
          <t>Contenu et utilisation</t>
        </is>
      </c>
      <c r="C3" s="30" t="n"/>
      <c r="D3" s="31" t="n"/>
    </row>
    <row r="4" ht="55" customHeight="1">
      <c r="A4" s="32" t="inlineStr">
        <is>
          <t>Budget Mensuel</t>
        </is>
      </c>
      <c r="B4" s="33" t="inlineStr">
        <is>
          <t>Saisissez vos catégories, le type (Revenu ou Dépense via liste déroulante), le budget prévu et le montant réel dans les cellules jaunes. Les colonnes Écart, % Réalisé et Statut se calculent automatiquement. La synthèse en bas récapitule revenus, dépenses, solde et taux d'épargne.</t>
        </is>
      </c>
    </row>
    <row r="6" ht="55" customHeight="1">
      <c r="A6" s="32" t="inlineStr">
        <is>
          <t>Tableau de bord</t>
        </is>
      </c>
      <c r="B6" s="33" t="inlineStr">
        <is>
          <t>Vue d'ensemble avec les indicateurs clés (revenus, dépenses, solde, taux d'épargne, alertes) calculés automatiquement à partir de la feuille Budget Mensuel, ainsi que deux graphiques : répartition des dépenses et comparatif budget prévu / réel.</t>
        </is>
      </c>
    </row>
    <row r="8" ht="55" customHeight="1">
      <c r="A8" s="32" t="inlineStr">
        <is>
          <t>Mode d'emploi</t>
        </is>
      </c>
      <c r="B8" s="33" t="inlineStr">
        <is>
          <t>Cette feuille explique le fonctionnement du classeur.</t>
        </is>
      </c>
    </row>
    <row r="11">
      <c r="A11" s="16" t="inlineStr">
        <is>
          <t>Conseils</t>
        </is>
      </c>
      <c r="B11" s="17" t="n"/>
      <c r="C11" s="17" t="n"/>
      <c r="D11" s="17" t="n"/>
    </row>
    <row r="12">
      <c r="A12" s="34" t="inlineStr">
        <is>
          <t>•</t>
        </is>
      </c>
      <c r="B12" s="34" t="inlineStr">
        <is>
          <t>Mettez à jour les montants réels chaque semaine pour un suivi précis.</t>
        </is>
      </c>
    </row>
    <row r="13">
      <c r="A13" s="34" t="inlineStr">
        <is>
          <t>•</t>
        </is>
      </c>
      <c r="B13" s="34" t="inlineStr">
        <is>
          <t>Un statut « Alerte » signale un dépassement de budget sur la catégorie concernée.</t>
        </is>
      </c>
    </row>
    <row r="14">
      <c r="A14" s="34" t="inlineStr">
        <is>
          <t>•</t>
        </is>
      </c>
      <c r="B14" s="34" t="inlineStr">
        <is>
          <t>Visez un taux d'épargne réel positif chaque mois via le Tableau de bord.</t>
        </is>
      </c>
    </row>
    <row r="15">
      <c r="A15" s="34" t="inlineStr">
        <is>
          <t>•</t>
        </is>
      </c>
      <c r="B15" s="34" t="inlineStr">
        <is>
          <t>Dupliquez la feuille Budget Mensuel pour créer un suivi mois par mois.</t>
        </is>
      </c>
    </row>
  </sheetData>
  <mergeCells count="10">
    <mergeCell ref="A1:D1"/>
    <mergeCell ref="B3:D3"/>
    <mergeCell ref="B4:D4"/>
    <mergeCell ref="B6:D6"/>
    <mergeCell ref="B8:D8"/>
    <mergeCell ref="A11:D11"/>
    <mergeCell ref="B12:D12"/>
    <mergeCell ref="B13:D13"/>
    <mergeCell ref="B14:D14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2026-07-19T17:06:19Z</dcterms:created>
  <dcterms:modified xmlns:dcterms="http://purl.org/dc/terms/" xmlns:xsi="http://www.w3.org/2001/XMLSchema-instance" xsi:type="dcterms:W3CDTF">2026-07-19T17:06:19Z</dcterms:modified>
</cp:coreProperties>
</file>